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ninafuru/Google Drive/Eksempeldokumenter/"/>
    </mc:Choice>
  </mc:AlternateContent>
  <xr:revisionPtr revIDLastSave="0" documentId="13_ncr:1_{B50AC936-CF80-B144-8100-B6A2D72D4077}" xr6:coauthVersionLast="41" xr6:coauthVersionMax="41" xr10:uidLastSave="{00000000-0000-0000-0000-000000000000}"/>
  <bookViews>
    <workbookView xWindow="12260" yWindow="3260" windowWidth="27640" windowHeight="16540" xr2:uid="{EC20C826-0616-1A42-85FB-137F1473BC03}"/>
  </bookViews>
  <sheets>
    <sheet name="Ark1" sheetId="1" r:id="rId1"/>
    <sheet name="Ark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1" i="1" l="1"/>
  <c r="C56" i="1"/>
  <c r="C32" i="1"/>
  <c r="C46" i="1"/>
  <c r="C42" i="1"/>
  <c r="C17" i="1"/>
  <c r="C28" i="1"/>
  <c r="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tc={BEAAF8E9-1630-4A41-BDC9-BF5F27B7BD47}</author>
    <author>tc={94B07170-C8C3-2949-BCA7-E1731893FA69}</author>
    <author>tc={DC1AF75C-1FE3-0D4C-8C35-81F79C16FEA8}</author>
    <author>tc={9E917B50-C0C5-E244-91DF-D849FFDB6664}</author>
    <author>tc={867142AB-483F-4049-800B-D6F0059C19A0}</author>
    <author>tc={08C7C70C-A186-7B46-80C1-7FB163115B58}</author>
    <author>tc={FE807FC5-87A0-DA46-AC10-3804B297C87E}</author>
    <author>tc={BF175FA7-69AB-A546-AF47-648BFFDF44ED}</author>
    <author>tc={257DF807-6872-A74F-A795-CA49E8508478}</author>
    <author>tc={C257D41C-29E1-D84D-AB7A-D30FC33528CF}</author>
    <author>tc={57AEE59A-ED5F-504F-978C-629A904AB517}</author>
    <author>tc={91394AE0-3ADD-4F47-A29B-8A9664047914}</author>
    <author>tc={ED38993B-5FB0-1740-B6D7-47A70EB3B267}</author>
    <author>tc={BFC19374-9512-424B-9EC5-42286A15EC59}</author>
    <author>tc={50708488-FDB0-2144-896A-FC354C37C651}</author>
    <author>tc={1BE6FFD9-31D8-A24F-8D55-B1986C36120A}</author>
    <author>tc={41E581F5-F99B-6140-95C1-EB24879263A5}</author>
    <author>tc={A0862968-44D1-9446-A06A-BF962E0BB1DC}</author>
    <author>tc={4E293787-095F-FC41-B6F8-83C0D4C439A9}</author>
    <author>tc={51AE1EC7-294C-A546-9164-E981D91A5821}</author>
    <author>tc={C7D23B9A-C26A-EE4A-98D7-2AF9A8761B84}</author>
    <author>tc={A7F8CE89-6AC6-5848-9399-5A74DB83665D}</author>
    <author>tc={1B5022BD-48D5-FB42-9B4F-2A845813C806}</author>
    <author>tc={4BF23941-7A71-A045-8634-F23412E3CDE3}</author>
    <author>tc={0F601951-D813-5D47-8587-6FC954E3CEEA}</author>
    <author>tc={43BE0FBF-85A3-0642-A958-01401E78B171}</author>
  </authors>
  <commentList>
    <comment ref="B7" authorId="0" shapeId="0" xr:uid="{BEAAF8E9-1630-4A41-BDC9-BF5F27B7BD47}">
      <text>
        <t>[Kommentartråd]
Din versjon av Excel lar deg lese denne kommentartråden. Eventuelle endringer i den vil imidlertid bli fjernet hvis filen åpnes i en nyere versjon av Excel. Finn ut mer: https://go.microsoft.com/fwlink/?linkid=870924
Kommentar:
    Dette tallet finner du på bedriftens Facebook-side, i høyrespalten et stykke ned. Bruk tallet for antall følgere.</t>
      </text>
    </comment>
    <comment ref="B8" authorId="1" shapeId="0" xr:uid="{94B07170-C8C3-2949-BCA7-E1731893FA69}">
      <text>
        <t>[Kommentartråd]
Din versjon av Excel lar deg lese denne kommentartråden. Eventuelle endringer i den vil imidlertid bli fjernet hvis filen åpnes i en nyere versjon av Excel. Finn ut mer: https://go.microsoft.com/fwlink/?linkid=870924
Kommentar:
    Se på Facebook-siden, klikk på «Mer», velg «Innsikt» og se på Oversiktsmålingen. Ca midt på siden finner du Rekkevidde for Innlegg. Skriv av dette tallet. Husk at datoinnstillingen må stå på siste 28 dager. - NB! Dette tallet er estimert. Hvis du vil ha det nøyaktige tallet, kan du laste ned alle innleggsdata som Excel fra Facebook Innsikt/Oversikt, og summere alle tallene i kolonne L, som viser samlede eksponeringer for hver post.</t>
      </text>
    </comment>
    <comment ref="B9" authorId="2" shapeId="0" xr:uid="{DC1AF75C-1FE3-0D4C-8C35-81F79C16FEA8}">
      <text>
        <t>[Kommentartråd]
Din versjon av Excel lar deg lese denne kommentartråden. Eventuelle endringer i den vil imidlertid bli fjernet hvis filen åpnes i en nyere versjon av Excel. Finn ut mer: https://go.microsoft.com/fwlink/?linkid=870924
Kommentar:
    Gå på somestatus.com og logg deg inn, velg side fra nedtrekksmenyen og dra analysen. Tallet i den midtre fargede boksen er din organiske rekkevidde i prosent av følgere.</t>
      </text>
    </comment>
    <comment ref="B11" authorId="3" shapeId="0" xr:uid="{9E917B50-C0C5-E244-91DF-D849FFDB6664}">
      <text>
        <t>[Kommentartråd]
Din versjon av Excel lar deg lese denne kommentartråden. Eventuelle endringer i den vil imidlertid bli fjernet hvis filen åpnes i en nyere versjon av Excel. Finn ut mer: https://go.microsoft.com/fwlink/?linkid=870924
Kommentar:
    Gå på Facebook Innsikt, klikk på «innlegg» i venstremenyen og tell opp antall innlegg siste 28 dager.</t>
      </text>
    </comment>
    <comment ref="B12" authorId="4" shapeId="0" xr:uid="{867142AB-483F-4049-800B-D6F0059C19A0}">
      <text>
        <t>[Kommentartråd]
Din versjon av Excel lar deg lese denne kommentartråden. Eventuelle endringer i den vil imidlertid bli fjernet hvis filen åpnes i en nyere versjon av Excel. Finn ut mer: https://go.microsoft.com/fwlink/?linkid=870924
Kommentar:
    Gå til Facebook Innsikt, se på Oversikt og skriv av tallet for Innleggsengasjement i den midtre spalten.</t>
      </text>
    </comment>
    <comment ref="B15" authorId="5" shapeId="0" xr:uid="{08C7C70C-A186-7B46-80C1-7FB163115B58}">
      <text>
        <t>[Kommentartråd]
Din versjon av Excel lar deg lese denne kommentartråden. Eventuelle endringer i den vil imidlertid bli fjernet hvis filen åpnes i en nyere versjon av Excel. Finn ut mer: https://go.microsoft.com/fwlink/?linkid=870924
Kommentar:
    Gå inn i Google Analytics, velg Brukeranskaffelse / All trfaikk / Kanaler, og klikk på «Social». Skriv av antallet økter for Facebook (3. kolonne fra venstre).</t>
      </text>
    </comment>
    <comment ref="B16" authorId="6" shapeId="0" xr:uid="{FE807FC5-87A0-DA46-AC10-3804B297C87E}">
      <text>
        <t>[Kommentartråd]
Din versjon av Excel lar deg lese denne kommentartråden. Eventuelle endringer i den vil imidlertid bli fjernet hvis filen åpnes i en nyere versjon av Excel. Finn ut mer: https://go.microsoft.com/fwlink/?linkid=870924
Kommentar:
    Se på samme måling som cellen over, skriv ned prosentsatsen for målkonverteringsfrekvens. NB! Pass på at du har valgt «alle mål» i listeboksen over målkonverteringsfrekvensen.</t>
      </text>
    </comment>
    <comment ref="B22" authorId="7" shapeId="0" xr:uid="{BF175FA7-69AB-A546-AF47-648BFFDF44ED}">
      <text>
        <t>[Kommentartråd]
Din versjon av Excel lar deg lese denne kommentartråden. Eventuelle endringer i den vil imidlertid bli fjernet hvis filen åpnes i en nyere versjon av Excel. Finn ut mer: https://go.microsoft.com/fwlink/?linkid=870924
Kommentar:
    Står på profilen i Instagram-appen.</t>
      </text>
    </comment>
    <comment ref="B23" authorId="8" shapeId="0" xr:uid="{257DF807-6872-A74F-A795-CA49E8508478}">
      <text>
        <t>[Kommentartråd]
Din versjon av Excel lar deg lese denne kommentartråden. Eventuelle endringer i den vil imidlertid bli fjernet hvis filen åpnes i en nyere versjon av Excel. Finn ut mer: https://go.microsoft.com/fwlink/?linkid=870924
Kommentar:
    Klikk på de tre strekene øverst til høyre på Instagram-profilen og velg «Innsikt». Klikk på «aktivitet» og du ser antallet kontoer nådd. Skriv inn dette tallet.</t>
      </text>
    </comment>
    <comment ref="B24" authorId="9" shapeId="0" xr:uid="{C257D41C-29E1-D84D-AB7A-D30FC33528CF}">
      <text>
        <t>[Kommentartråd]
Din versjon av Excel lar deg lese denne kommentartråden. Eventuelle endringer i den vil imidlertid bli fjernet hvis filen åpnes i en nyere versjon av Excel. Finn ut mer: https://go.microsoft.com/fwlink/?linkid=870924
Kommentar:
    Står samme sted som målingen over, litt lenger ned.</t>
      </text>
    </comment>
    <comment ref="B26" authorId="10" shapeId="0" xr:uid="{57AEE59A-ED5F-504F-978C-629A904AB517}">
      <text>
        <t>[Kommentartråd]
Din versjon av Excel lar deg lese denne kommentartråden. Eventuelle endringer i den vil imidlertid bli fjernet hvis filen åpnes i en nyere versjon av Excel. Finn ut mer: https://go.microsoft.com/fwlink/?linkid=870924
Kommentar:
    Gå inn på Instagram Innsikt, klikk på Innlegg og velg siste 30 dager. Tell opp antall innlegg og skriv inn antallet.</t>
      </text>
    </comment>
    <comment ref="B27" authorId="11" shapeId="0" xr:uid="{91394AE0-3ADD-4F47-A29B-8A9664047914}">
      <text>
        <t>[Kommentartråd]
Din versjon av Excel lar deg lese denne kommentartråden. Eventuelle endringer i den vil imidlertid bli fjernet hvis filen åpnes i en nyere versjon av Excel. Finn ut mer: https://go.microsoft.com/fwlink/?linkid=870924
Kommentar:
    Bruk samme måling som i cellen over. Klikk på listeboksen lengst til høyre over innleggene, og velg «Engasjement». Summer tallene på alle postene siste 30 dager.</t>
      </text>
    </comment>
    <comment ref="B30" authorId="12" shapeId="0" xr:uid="{ED38993B-5FB0-1740-B6D7-47A70EB3B267}">
      <text>
        <t>[Kommentartråd]
Din versjon av Excel lar deg lese denne kommentartråden. Eventuelle endringer i den vil imidlertid bli fjernet hvis filen åpnes i en nyere versjon av Excel. Finn ut mer: https://go.microsoft.com/fwlink/?linkid=870924
Kommentar:
    Gå inn i Google Analytics, velg Brukeranskaffelse / All trafikk / Kanaler, og klikk på «Social». Skriv av antallet økter for Instagram (3. kolonne fra venstre). NB! Husk at det er vanlig at dette tallet er lavt, siden man ikke kan lenke fra poster i Instagram.</t>
      </text>
    </comment>
    <comment ref="B31" authorId="13" shapeId="0" xr:uid="{BFC19374-9512-424B-9EC5-42286A15EC59}">
      <text>
        <t>[Kommentartråd]
Din versjon av Excel lar deg lese denne kommentartråden. Eventuelle endringer i den vil imidlertid bli fjernet hvis filen åpnes i en nyere versjon av Excel. Finn ut mer: https://go.microsoft.com/fwlink/?linkid=870924
Kommentar:
    Se på samme måling som cellen over, skriv ned prosentsatsen for målkonverteringsfrekvens. NB! Pass på at du har valgt «alle mål» i listeboksen over målkonverteringsfrekvensen.</t>
      </text>
    </comment>
    <comment ref="B37" authorId="14" shapeId="0" xr:uid="{50708488-FDB0-2144-896A-FC354C37C651}">
      <text>
        <t>[Kommentartråd]
Din versjon av Excel lar deg lese denne kommentartråden. Eventuelle endringer i den vil imidlertid bli fjernet hvis filen åpnes i en nyere versjon av Excel. Finn ut mer: https://go.microsoft.com/fwlink/?linkid=870924
Kommentar:
    Gå inn på Linkedin-siden til bedriften og les av tallet - det står under firmanavnet.</t>
      </text>
    </comment>
    <comment ref="B38" authorId="15" shapeId="0" xr:uid="{1BE6FFD9-31D8-A24F-8D55-B1986C36120A}">
      <text>
        <t>[Kommentartråd]
Din versjon av Excel lar deg lese denne kommentartråden. Eventuelle endringer i den vil imidlertid bli fjernet hvis filen åpnes i en nyere versjon av Excel. Finn ut mer: https://go.microsoft.com/fwlink/?linkid=870924
Kommentar:
    Når du er admin og er på bedriftens LinkedIn-side, står dette i en egen boks til venstre på siden. Skriv av tallet for eksponeringer. Målingen gjelder siste 30 dager, så gå inn og les av den siste i måneden.</t>
      </text>
    </comment>
    <comment ref="B40" authorId="16" shapeId="0" xr:uid="{41E581F5-F99B-6140-95C1-EB24879263A5}">
      <text>
        <t>[Kommentartråd]
Din versjon av Excel lar deg lese denne kommentartråden. Eventuelle endringer i den vil imidlertid bli fjernet hvis filen åpnes i en nyere versjon av Excel. Finn ut mer: https://go.microsoft.com/fwlink/?linkid=870924
Kommentar:
    Gå på firmasiden på Linkedin, klikk på «Analyser» og velg Oppdateringer. Tell sammen antallet poster siste måned.</t>
      </text>
    </comment>
    <comment ref="B41" authorId="17" shapeId="0" xr:uid="{A0862968-44D1-9446-A06A-BF962E0BB1DC}">
      <text>
        <t>[Kommentartråd]
Din versjon av Excel lar deg lese denne kommentartråden. Eventuelle endringer i den vil imidlertid bli fjernet hvis filen åpnes i en nyere versjon av Excel. Finn ut mer: https://go.microsoft.com/fwlink/?linkid=870924
Kommentar:
    Gå inn på bedriftens LinkedIn-side og klikk på Analyser. Velg underpunktet Oppdateringer. Legg sammen alle klikk, reaksjoner, kommentarer og delinger. Skriv inn summen.</t>
      </text>
    </comment>
    <comment ref="B44" authorId="18" shapeId="0" xr:uid="{4E293787-095F-FC41-B6F8-83C0D4C439A9}">
      <text>
        <t>[Kommentartråd]
Din versjon av Excel lar deg lese denne kommentartråden. Eventuelle endringer i den vil imidlertid bli fjernet hvis filen åpnes i en nyere versjon av Excel. Finn ut mer: https://go.microsoft.com/fwlink/?linkid=870924
Kommentar:
    Gå inn i Google Analytics, velg Brukeranskaffelse / All trafikk / Kanaler, og klikk på «Social». Skriv av antallet økter for LinkedIn (3. kolonne fra venstre).</t>
      </text>
    </comment>
    <comment ref="B45" authorId="19" shapeId="0" xr:uid="{51AE1EC7-294C-A546-9164-E981D91A5821}">
      <text>
        <t>[Kommentartråd]
Din versjon av Excel lar deg lese denne kommentartråden. Eventuelle endringer i den vil imidlertid bli fjernet hvis filen åpnes i en nyere versjon av Excel. Finn ut mer: https://go.microsoft.com/fwlink/?linkid=870924
Kommentar:
    Se på samme måling som cellen over, skriv ned prosentsatsen for målkonverteringsfrekvens. NB! Pass på at du har valgt «alle mål» i listeboksen over målkonverteringsfrekvensen.</t>
      </text>
    </comment>
    <comment ref="B52" authorId="20" shapeId="0" xr:uid="{C7D23B9A-C26A-EE4A-98D7-2AF9A8761B84}">
      <text>
        <t>[Kommentartråd]
Din versjon av Excel lar deg lese denne kommentartråden. Eventuelle endringer i den vil imidlertid bli fjernet hvis filen åpnes i en nyere versjon av Excel. Finn ut mer: https://go.microsoft.com/fwlink/?linkid=870924
Kommentar:
    Gå inn på analytics.twitter.com Skriv inn tallet for antall følgere.</t>
      </text>
    </comment>
    <comment ref="B53" authorId="21" shapeId="0" xr:uid="{A7F8CE89-6AC6-5848-9399-5A74DB83665D}">
      <text>
        <t>[Kommentartråd]
Din versjon av Excel lar deg lese denne kommentartråden. Eventuelle endringer i den vil imidlertid bli fjernet hvis filen åpnes i en nyere versjon av Excel. Finn ut mer: https://go.microsoft.com/fwlink/?linkid=870924
Kommentar:
    Gå inn på analytics.twitter.com og skriv ned tallet for antall tweet-visninger.</t>
      </text>
    </comment>
    <comment ref="B55" authorId="22" shapeId="0" xr:uid="{1B5022BD-48D5-FB42-9B4F-2A845813C806}">
      <text>
        <t>[Kommentartråd]
Din versjon av Excel lar deg lese denne kommentartråden. Eventuelle endringer i den vil imidlertid bli fjernet hvis filen åpnes i en nyere versjon av Excel. Finn ut mer: https://go.microsoft.com/fwlink/?linkid=870924
Kommentar:
    Gå inn på analytics.twitter.com og skriv ned tallet for antall tweets.</t>
      </text>
    </comment>
    <comment ref="B57" authorId="23" shapeId="0" xr:uid="{4BF23941-7A71-A045-8634-F23412E3CDE3}">
      <text>
        <t>[Kommentartråd]
Din versjon av Excel lar deg lese denne kommentartråden. Eventuelle endringer i den vil imidlertid bli fjernet hvis filen åpnes i en nyere versjon av Excel. Finn ut mer: https://go.microsoft.com/fwlink/?linkid=870924
Kommentar:
    Gå inn på analytics.twitter.com og klikk på «tweets» i toppmenyen. Se i høyrespalten og skriv ned tallet for engasjementsfrekvens.</t>
      </text>
    </comment>
    <comment ref="B59" authorId="24" shapeId="0" xr:uid="{0F601951-D813-5D47-8587-6FC954E3CEEA}">
      <text>
        <t>[Kommentartråd]
Din versjon av Excel lar deg lese denne kommentartråden. Eventuelle endringer i den vil imidlertid bli fjernet hvis filen åpnes i en nyere versjon av Excel. Finn ut mer: https://go.microsoft.com/fwlink/?linkid=870924
Kommentar:
    Gå inn i Google Analytics, velg Brukeranskaffelse / All trafikk / Kanaler, og klikk på «Social». Skriv av antallet økter for Twitter (3. kolonne fra venstre).</t>
      </text>
    </comment>
    <comment ref="B60" authorId="25" shapeId="0" xr:uid="{43BE0FBF-85A3-0642-A958-01401E78B171}">
      <text>
        <t>[Kommentartråd]
Din versjon av Excel lar deg lese denne kommentartråden. Eventuelle endringer i den vil imidlertid bli fjernet hvis filen åpnes i en nyere versjon av Excel. Finn ut mer: https://go.microsoft.com/fwlink/?linkid=870924
Kommentar:
    Se på samme måling som cellen over, skriv ned prosentsatsen for målkonverteringsfrekvens. NB! Pass på at du har valgt «alle mål» i listeboksen over målkonverteringsfrekvensen.</t>
      </text>
    </comment>
  </commentList>
</comments>
</file>

<file path=xl/sharedStrings.xml><?xml version="1.0" encoding="utf-8"?>
<sst xmlns="http://schemas.openxmlformats.org/spreadsheetml/2006/main" count="59" uniqueCount="23">
  <si>
    <t>Antall følgere</t>
  </si>
  <si>
    <t>Antall nådd</t>
  </si>
  <si>
    <t>Rekkevidde, %</t>
  </si>
  <si>
    <t>Facebook</t>
  </si>
  <si>
    <t>Antall poster</t>
  </si>
  <si>
    <t>Januar</t>
  </si>
  <si>
    <t>Februar</t>
  </si>
  <si>
    <t>Mars</t>
  </si>
  <si>
    <t>…</t>
  </si>
  <si>
    <t xml:space="preserve">Social Media Scorecard </t>
  </si>
  <si>
    <t>Antall engasjement totalt</t>
  </si>
  <si>
    <t>Engasjementsrate</t>
  </si>
  <si>
    <t>Trafikk fra kanalen</t>
  </si>
  <si>
    <t>Konverteringsrate fra kanalen</t>
  </si>
  <si>
    <t>Instagram</t>
  </si>
  <si>
    <t>Antall konverteringer</t>
  </si>
  <si>
    <t>Linkedin</t>
  </si>
  <si>
    <t>Twitter</t>
  </si>
  <si>
    <t>NB! Måleperioden i Facebook Innsikt er 28 dager. Mål derfor den 28. i måneden, og vit at i realiteten er Facebook-tallet litt høyere enn det ser ut</t>
  </si>
  <si>
    <t>Antall eksponeringer</t>
  </si>
  <si>
    <t>NB! Måleperioden i Instagram Innsikt er 28 dager. Mål derfor den 28. i måneden, og vit at i realiteten er Instagram-tallet litt høyere enn det ser ut</t>
  </si>
  <si>
    <t>NB! Ikke endre data i de grønne cellene - dette er innlagte formler</t>
  </si>
  <si>
    <t>NB! Måleperioden i Twitter Analytics er 28 dager. Mål derfor den 28. i måneden, og vit at i realiteten er Twitter-tallet litt høyere enn det ser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</si>
</sst>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2"/>
      <color theme="1"/>
      <name val="Calibri"/>
      <family val="2"/>
      <scheme val="minor"/>
    </font>
    <font>
      <sz val="26"/>
      <color theme="1"/>
      <name val="Calibri (Brødtekst)"/>
    </font>
    <font>
      <sz val="12"/>
      <color rgb="FF000000"/>
      <name val="Calibri"/>
      <family val="2"/>
      <scheme val="minor"/>
    </font>
    <font>
      <b/>
      <sz val="12"/>
      <color rgb="FF000000"/>
      <name val="Calibri"/>
      <family val="2"/>
      <scheme val="minor"/>
    </font>
    <font>
      <sz val="10"/>
      <color rgb="FF000000"/>
      <name val="Tahoma"/>
      <family val="2"/>
    </font>
    <font>
      <i/>
      <sz val="12"/>
      <color rgb="FFFF0000"/>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2" fontId="0" fillId="2" borderId="0" xfId="0" applyNumberFormat="1" applyFill="1"/>
    <xf numFmtId="1" fontId="0" fillId="2" borderId="0" xfId="0" applyNumberFormat="1" applyFill="1"/>
    <xf numFmtId="0" fontId="6" fillId="0" borderId="0" xfId="0" applyFont="1"/>
    <xf numFmtId="0" fontId="0" fillId="2" borderId="0" xfId="0" applyFill="1" applyAlignment="1">
      <alignment vertical="center"/>
    </xf>
    <xf numFmtId="1" fontId="3" fillId="2" borderId="0" xfId="0" applyNumberFormat="1" applyFont="1" applyFill="1"/>
    <xf numFmtId="0" fontId="3"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Nina Furu" id="{999E4D16-7A39-2B4C-B9AC-DC00831F382C}" userId="S::nina@webgruppen1.onmicrosoft.com::8ab513f1-1043-4fa1-b6f9-c5f49d140a15"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19-11-25T10:13:18.57" personId="{999E4D16-7A39-2B4C-B9AC-DC00831F382C}" id="{BEAAF8E9-1630-4A41-BDC9-BF5F27B7BD47}">
    <text>Dette tallet finner du på bedriftens Facebook-side, i høyrespalten et stykke ned. Bruk tallet for antall følgere.</text>
  </threadedComment>
  <threadedComment ref="B8" dT="2019-11-25T10:18:13.80" personId="{999E4D16-7A39-2B4C-B9AC-DC00831F382C}" id="{94B07170-C8C3-2949-BCA7-E1731893FA69}">
    <text>Se på Facebook-siden, klikk på «Mer», velg «Innsikt» og se på Oversiktsmålingen. Ca midt på siden finner du Rekkevidde for Innlegg. Skriv av dette tallet. Husk at datoinnstillingen må stå på siste 28 dager. - NB! Dette tallet er estimert. Hvis du vil ha det nøyaktige tallet, kan du laste ned alle innleggsdata som Excel fra Facebook Innsikt/Oversikt, og summere alle tallene i kolonne L, som viser samlede eksponeringer for hver post.</text>
  </threadedComment>
  <threadedComment ref="B9" dT="2019-11-25T10:30:33.53" personId="{999E4D16-7A39-2B4C-B9AC-DC00831F382C}" id="{DC1AF75C-1FE3-0D4C-8C35-81F79C16FEA8}">
    <text>Gå på somestatus.com og logg deg inn, velg side fra nedtrekksmenyen og dra analysen. Tallet i den midtre fargede boksen er din organiske rekkevidde i prosent av følgere.</text>
  </threadedComment>
  <threadedComment ref="B11" dT="2019-11-25T10:32:09.20" personId="{999E4D16-7A39-2B4C-B9AC-DC00831F382C}" id="{9E917B50-C0C5-E244-91DF-D849FFDB6664}">
    <text>Gå på Facebook Innsikt, klikk på «innlegg» i venstremenyen og tell opp antall innlegg siste 28 dager.</text>
  </threadedComment>
  <threadedComment ref="B12" dT="2019-11-25T10:36:12.49" personId="{999E4D16-7A39-2B4C-B9AC-DC00831F382C}" id="{867142AB-483F-4049-800B-D6F0059C19A0}">
    <text>Gå til Facebook Innsikt, se på Oversikt og skriv av tallet for Innleggsengasjement i den midtre spalten.</text>
  </threadedComment>
  <threadedComment ref="B15" dT="2019-11-25T10:53:56.49" personId="{999E4D16-7A39-2B4C-B9AC-DC00831F382C}" id="{08C7C70C-A186-7B46-80C1-7FB163115B58}">
    <text>Gå inn i Google Analytics, velg Brukeranskaffelse / All trfaikk / Kanaler, og klikk på «Social». Skriv av antallet økter for Facebook (3. kolonne fra venstre).</text>
  </threadedComment>
  <threadedComment ref="B16" dT="2019-11-25T11:16:19.45" personId="{999E4D16-7A39-2B4C-B9AC-DC00831F382C}" id="{FE807FC5-87A0-DA46-AC10-3804B297C87E}">
    <text>Se på samme måling som cellen over, skriv ned prosentsatsen for målkonverteringsfrekvens. NB! Pass på at du har valgt «alle mål» i listeboksen over målkonverteringsfrekvensen.</text>
  </threadedComment>
  <threadedComment ref="B22" dT="2019-11-25T11:32:09.08" personId="{999E4D16-7A39-2B4C-B9AC-DC00831F382C}" id="{BF175FA7-69AB-A546-AF47-648BFFDF44ED}">
    <text>Står på profilen i Instagram-appen.</text>
  </threadedComment>
  <threadedComment ref="B23" dT="2019-11-25T11:33:57.62" personId="{999E4D16-7A39-2B4C-B9AC-DC00831F382C}" id="{257DF807-6872-A74F-A795-CA49E8508478}">
    <text>Klikk på de tre strekene øverst til høyre på Instagram-profilen og velg «Innsikt». Klikk på «aktivitet» og du ser antallet kontoer nådd. Skriv inn dette tallet.</text>
  </threadedComment>
  <threadedComment ref="B24" dT="2019-11-25T11:37:39.26" personId="{999E4D16-7A39-2B4C-B9AC-DC00831F382C}" id="{C257D41C-29E1-D84D-AB7A-D30FC33528CF}">
    <text>Står samme sted som målingen over, litt lenger ned.</text>
  </threadedComment>
  <threadedComment ref="B26" dT="2019-11-25T11:40:28.37" personId="{999E4D16-7A39-2B4C-B9AC-DC00831F382C}" id="{57AEE59A-ED5F-504F-978C-629A904AB517}">
    <text>Gå inn på Instagram Innsikt, klikk på Innlegg og velg siste 30 dager. Tell opp antall innlegg og skriv inn antallet.</text>
  </threadedComment>
  <threadedComment ref="B27" dT="2019-11-25T11:44:37.62" personId="{999E4D16-7A39-2B4C-B9AC-DC00831F382C}" id="{91394AE0-3ADD-4F47-A29B-8A9664047914}">
    <text>Bruk samme måling som i cellen over. Klikk på listeboksen lengst til høyre over innleggene, og velg «Engasjement». Summer tallene på alle postene siste 30 dager.</text>
  </threadedComment>
  <threadedComment ref="B30" dT="2019-11-25T11:49:48.91" personId="{999E4D16-7A39-2B4C-B9AC-DC00831F382C}" id="{ED38993B-5FB0-1740-B6D7-47A70EB3B267}">
    <text>Gå inn i Google Analytics, velg Brukeranskaffelse / All trafikk / Kanaler, og klikk på «Social». Skriv av antallet økter for Instagram (3. kolonne fra venstre). NB! Husk at det er vanlig at dette tallet er lavt, siden man ikke kan lenke fra poster i Instagram.</text>
  </threadedComment>
  <threadedComment ref="B31" dT="2019-11-25T11:55:57.67" personId="{999E4D16-7A39-2B4C-B9AC-DC00831F382C}" id="{BFC19374-9512-424B-9EC5-42286A15EC59}">
    <text>Se på samme måling som cellen over, skriv ned prosentsatsen for målkonverteringsfrekvens. NB! Pass på at du har valgt «alle mål» i listeboksen over målkonverteringsfrekvensen.</text>
  </threadedComment>
  <threadedComment ref="B37" dT="2019-11-25T11:59:40.83" personId="{999E4D16-7A39-2B4C-B9AC-DC00831F382C}" id="{50708488-FDB0-2144-896A-FC354C37C651}">
    <text>Gå inn på Linkedin-siden til bedriften og les av tallet - det står under firmanavnet.</text>
  </threadedComment>
  <threadedComment ref="B38" dT="2019-11-27T08:45:17.98" personId="{999E4D16-7A39-2B4C-B9AC-DC00831F382C}" id="{1BE6FFD9-31D8-A24F-8D55-B1986C36120A}">
    <text>Når du er admin og er på bedriftens LinkedIn-side, står dette i en egen boks til venstre på siden. Skriv av tallet for eksponeringer. Målingen gjelder siste 30 dager, så gå inn og les av den siste i måneden.</text>
  </threadedComment>
  <threadedComment ref="B40" dT="2019-11-25T12:01:16.91" personId="{999E4D16-7A39-2B4C-B9AC-DC00831F382C}" id="{41E581F5-F99B-6140-95C1-EB24879263A5}">
    <text>Gå på firmasiden på Linkedin, klikk på «Analyser» og velg Oppdateringer. Tell sammen antallet poster siste måned.</text>
  </threadedComment>
  <threadedComment ref="B41" dT="2019-11-27T08:54:32.06" personId="{999E4D16-7A39-2B4C-B9AC-DC00831F382C}" id="{A0862968-44D1-9446-A06A-BF962E0BB1DC}">
    <text>Gå inn på bedriftens LinkedIn-side og klikk på Analyser. Velg underpunktet Oppdateringer. Legg sammen alle klikk, reaksjoner, kommentarer og delinger. Skriv inn summen.</text>
  </threadedComment>
  <threadedComment ref="B44" dT="2019-11-27T08:57:44.33" personId="{999E4D16-7A39-2B4C-B9AC-DC00831F382C}" id="{4E293787-095F-FC41-B6F8-83C0D4C439A9}">
    <text>Gå inn i Google Analytics, velg Brukeranskaffelse / All trafikk / Kanaler, og klikk på «Social». Skriv av antallet økter for LinkedIn (3. kolonne fra venstre).</text>
  </threadedComment>
  <threadedComment ref="B45" dT="2019-11-27T08:58:08.64" personId="{999E4D16-7A39-2B4C-B9AC-DC00831F382C}" id="{51AE1EC7-294C-A546-9164-E981D91A5821}">
    <text>Se på samme måling som cellen over, skriv ned prosentsatsen for målkonverteringsfrekvens. NB! Pass på at du har valgt «alle mål» i listeboksen over målkonverteringsfrekvensen.</text>
  </threadedComment>
  <threadedComment ref="B52" dT="2019-11-27T11:30:18.15" personId="{999E4D16-7A39-2B4C-B9AC-DC00831F382C}" id="{C7D23B9A-C26A-EE4A-98D7-2AF9A8761B84}">
    <text>Gå inn på analytics.twitter.com Skriv inn tallet for antall følgere.</text>
  </threadedComment>
  <threadedComment ref="B53" dT="2019-11-27T11:33:42.43" personId="{999E4D16-7A39-2B4C-B9AC-DC00831F382C}" id="{A7F8CE89-6AC6-5848-9399-5A74DB83665D}">
    <text>Gå inn på analytics.twitter.com og skriv ned tallet for antall tweet-visninger.</text>
  </threadedComment>
  <threadedComment ref="B55" dT="2019-11-27T11:42:22.12" personId="{999E4D16-7A39-2B4C-B9AC-DC00831F382C}" id="{1B5022BD-48D5-FB42-9B4F-2A845813C806}">
    <text>Gå inn på analytics.twitter.com og skriv ned tallet for antall tweets.</text>
  </threadedComment>
  <threadedComment ref="B57" dT="2019-11-27T11:46:45.74" personId="{999E4D16-7A39-2B4C-B9AC-DC00831F382C}" id="{4BF23941-7A71-A045-8634-F23412E3CDE3}">
    <text>Gå inn på analytics.twitter.com og klikk på «tweets» i toppmenyen. Se i høyrespalten og skriv ned tallet for engasjementsfrekvens.</text>
  </threadedComment>
  <threadedComment ref="B59" dT="2019-11-27T08:57:44.33" personId="{999E4D16-7A39-2B4C-B9AC-DC00831F382C}" id="{0F601951-D813-5D47-8587-6FC954E3CEEA}">
    <text>Gå inn i Google Analytics, velg Brukeranskaffelse / All trafikk / Kanaler, og klikk på «Social». Skriv av antallet økter for Twitter (3. kolonne fra venstre).</text>
  </threadedComment>
  <threadedComment ref="B60" dT="2019-11-27T08:58:08.64" personId="{999E4D16-7A39-2B4C-B9AC-DC00831F382C}" id="{43BE0FBF-85A3-0642-A958-01401E78B171}">
    <text>Se på samme måling som cellen over, skriv ned prosentsatsen for målkonverteringsfrekvens. NB! Pass på at du har valgt «alle mål» i listeboksen over målkonverteringsfrekvensen.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A18F8-A8C3-144A-8A40-F478496B2F6B}">
  <dimension ref="B2:F61"/>
  <sheetViews>
    <sheetView tabSelected="1" workbookViewId="0">
      <selection activeCell="E5" sqref="E5"/>
    </sheetView>
  </sheetViews>
  <sheetFormatPr baseColWidth="10" defaultRowHeight="16"/>
  <cols>
    <col min="1" max="1" width="4.6640625" customWidth="1"/>
    <col min="2" max="2" width="29.33203125" customWidth="1"/>
  </cols>
  <sheetData>
    <row r="2" spans="2:6" ht="34">
      <c r="B2" s="1" t="s">
        <v>9</v>
      </c>
    </row>
    <row r="3" spans="2:6" ht="17" customHeight="1">
      <c r="B3" s="1"/>
      <c r="E3" s="7" t="s">
        <v>21</v>
      </c>
    </row>
    <row r="5" spans="2:6">
      <c r="C5" s="2" t="s">
        <v>3</v>
      </c>
      <c r="E5" t="s">
        <v>18</v>
      </c>
    </row>
    <row r="6" spans="2:6">
      <c r="C6" t="s">
        <v>5</v>
      </c>
      <c r="D6" t="s">
        <v>6</v>
      </c>
      <c r="E6" t="s">
        <v>7</v>
      </c>
      <c r="F6" t="s">
        <v>8</v>
      </c>
    </row>
    <row r="7" spans="2:6">
      <c r="B7" t="s">
        <v>0</v>
      </c>
      <c r="C7">
        <v>5593</v>
      </c>
    </row>
    <row r="8" spans="2:6">
      <c r="B8" t="s">
        <v>19</v>
      </c>
      <c r="C8">
        <v>19223</v>
      </c>
    </row>
    <row r="9" spans="2:6">
      <c r="B9" t="s">
        <v>2</v>
      </c>
      <c r="C9">
        <v>18.600000000000001</v>
      </c>
    </row>
    <row r="11" spans="2:6">
      <c r="B11" t="s">
        <v>4</v>
      </c>
      <c r="C11">
        <v>26</v>
      </c>
    </row>
    <row r="12" spans="2:6">
      <c r="B12" t="s">
        <v>10</v>
      </c>
      <c r="C12">
        <v>624</v>
      </c>
    </row>
    <row r="13" spans="2:6">
      <c r="B13" t="s">
        <v>11</v>
      </c>
      <c r="C13" s="5">
        <f>+C12/C8*100</f>
        <v>3.246111429017323</v>
      </c>
    </row>
    <row r="15" spans="2:6">
      <c r="B15" t="s">
        <v>12</v>
      </c>
      <c r="C15">
        <v>740</v>
      </c>
    </row>
    <row r="16" spans="2:6">
      <c r="B16" t="s">
        <v>13</v>
      </c>
      <c r="C16">
        <v>5.95</v>
      </c>
    </row>
    <row r="17" spans="2:6">
      <c r="B17" t="s">
        <v>15</v>
      </c>
      <c r="C17" s="6">
        <f>(+C15/100)*C16</f>
        <v>44.03</v>
      </c>
    </row>
    <row r="20" spans="2:6">
      <c r="C20" s="2" t="s">
        <v>14</v>
      </c>
      <c r="E20" t="s">
        <v>20</v>
      </c>
    </row>
    <row r="21" spans="2:6">
      <c r="C21" t="s">
        <v>5</v>
      </c>
      <c r="D21" t="s">
        <v>6</v>
      </c>
      <c r="E21" t="s">
        <v>7</v>
      </c>
      <c r="F21" t="s">
        <v>8</v>
      </c>
    </row>
    <row r="22" spans="2:6">
      <c r="B22" t="s">
        <v>0</v>
      </c>
      <c r="C22">
        <v>688</v>
      </c>
    </row>
    <row r="23" spans="2:6">
      <c r="B23" t="s">
        <v>1</v>
      </c>
      <c r="C23">
        <v>1615</v>
      </c>
    </row>
    <row r="24" spans="2:6">
      <c r="B24" t="s">
        <v>19</v>
      </c>
      <c r="C24">
        <v>4075</v>
      </c>
    </row>
    <row r="26" spans="2:6">
      <c r="B26" t="s">
        <v>4</v>
      </c>
      <c r="C26">
        <v>6</v>
      </c>
    </row>
    <row r="27" spans="2:6">
      <c r="B27" t="s">
        <v>10</v>
      </c>
      <c r="C27">
        <v>72</v>
      </c>
    </row>
    <row r="28" spans="2:6">
      <c r="B28" t="s">
        <v>11</v>
      </c>
      <c r="C28" s="5">
        <f>+C27/C24*100</f>
        <v>1.7668711656441718</v>
      </c>
    </row>
    <row r="30" spans="2:6">
      <c r="B30" t="s">
        <v>12</v>
      </c>
      <c r="C30">
        <v>1</v>
      </c>
    </row>
    <row r="31" spans="2:6">
      <c r="B31" t="s">
        <v>13</v>
      </c>
      <c r="C31">
        <v>0</v>
      </c>
    </row>
    <row r="32" spans="2:6">
      <c r="B32" t="s">
        <v>15</v>
      </c>
      <c r="C32" s="8">
        <f>C30/100*C31</f>
        <v>0</v>
      </c>
    </row>
    <row r="35" spans="2:6">
      <c r="C35" s="2" t="s">
        <v>16</v>
      </c>
    </row>
    <row r="36" spans="2:6">
      <c r="C36" t="s">
        <v>5</v>
      </c>
      <c r="D36" t="s">
        <v>6</v>
      </c>
      <c r="E36" t="s">
        <v>7</v>
      </c>
      <c r="F36" t="s">
        <v>8</v>
      </c>
    </row>
    <row r="37" spans="2:6">
      <c r="B37" t="s">
        <v>0</v>
      </c>
      <c r="C37">
        <v>800</v>
      </c>
    </row>
    <row r="38" spans="2:6">
      <c r="B38" t="s">
        <v>19</v>
      </c>
      <c r="C38">
        <v>1086</v>
      </c>
    </row>
    <row r="40" spans="2:6">
      <c r="B40" t="s">
        <v>4</v>
      </c>
      <c r="C40">
        <v>12</v>
      </c>
    </row>
    <row r="41" spans="2:6">
      <c r="B41" t="s">
        <v>10</v>
      </c>
      <c r="C41">
        <v>34</v>
      </c>
    </row>
    <row r="42" spans="2:6">
      <c r="B42" t="s">
        <v>11</v>
      </c>
      <c r="C42" s="5">
        <f>+C41/C38*100</f>
        <v>3.1307550644567224</v>
      </c>
    </row>
    <row r="44" spans="2:6">
      <c r="B44" t="s">
        <v>12</v>
      </c>
      <c r="C44">
        <v>76</v>
      </c>
    </row>
    <row r="45" spans="2:6">
      <c r="B45" t="s">
        <v>13</v>
      </c>
      <c r="C45">
        <v>0</v>
      </c>
    </row>
    <row r="46" spans="2:6">
      <c r="B46" t="s">
        <v>15</v>
      </c>
      <c r="C46">
        <f>C44/100*C45</f>
        <v>0</v>
      </c>
    </row>
    <row r="50" spans="2:6">
      <c r="B50" s="3"/>
      <c r="C50" s="4" t="s">
        <v>17</v>
      </c>
      <c r="D50" s="3"/>
      <c r="E50" t="s">
        <v>22</v>
      </c>
      <c r="F50" s="3"/>
    </row>
    <row r="51" spans="2:6">
      <c r="B51" s="3"/>
      <c r="C51" s="3" t="s">
        <v>5</v>
      </c>
      <c r="D51" s="3" t="s">
        <v>6</v>
      </c>
      <c r="E51" s="3" t="s">
        <v>7</v>
      </c>
      <c r="F51" s="3" t="s">
        <v>8</v>
      </c>
    </row>
    <row r="52" spans="2:6">
      <c r="B52" s="3" t="s">
        <v>0</v>
      </c>
      <c r="C52" s="3">
        <v>1356</v>
      </c>
      <c r="D52" s="3"/>
      <c r="E52" s="3"/>
      <c r="F52" s="3"/>
    </row>
    <row r="53" spans="2:6">
      <c r="B53" s="3" t="s">
        <v>19</v>
      </c>
      <c r="C53" s="3">
        <v>9642</v>
      </c>
      <c r="D53" s="3"/>
      <c r="E53" s="3"/>
      <c r="F53" s="3"/>
    </row>
    <row r="54" spans="2:6">
      <c r="B54" s="3"/>
      <c r="C54" s="3"/>
      <c r="D54" s="3"/>
      <c r="E54" s="3"/>
      <c r="F54" s="3"/>
    </row>
    <row r="55" spans="2:6">
      <c r="B55" s="3" t="s">
        <v>4</v>
      </c>
      <c r="C55" s="3">
        <v>29</v>
      </c>
      <c r="D55" s="3"/>
      <c r="E55" s="3"/>
      <c r="F55" s="3"/>
    </row>
    <row r="56" spans="2:6">
      <c r="B56" s="3" t="s">
        <v>10</v>
      </c>
      <c r="C56" s="9">
        <f>+C53/100*C57</f>
        <v>9.6420000000000012</v>
      </c>
      <c r="D56" s="3"/>
      <c r="E56" s="3"/>
      <c r="F56" s="3"/>
    </row>
    <row r="57" spans="2:6">
      <c r="B57" s="3" t="s">
        <v>11</v>
      </c>
      <c r="C57" s="3">
        <v>0.1</v>
      </c>
      <c r="D57" s="3"/>
      <c r="E57" s="3"/>
      <c r="F57" s="3"/>
    </row>
    <row r="58" spans="2:6">
      <c r="B58" s="3"/>
      <c r="C58" s="3"/>
      <c r="D58" s="3"/>
      <c r="E58" s="3"/>
      <c r="F58" s="3"/>
    </row>
    <row r="59" spans="2:6">
      <c r="B59" t="s">
        <v>12</v>
      </c>
      <c r="C59" s="3">
        <v>5</v>
      </c>
      <c r="D59" s="3"/>
      <c r="E59" s="3"/>
      <c r="F59" s="3"/>
    </row>
    <row r="60" spans="2:6">
      <c r="B60" t="s">
        <v>13</v>
      </c>
      <c r="C60" s="3">
        <v>0</v>
      </c>
      <c r="D60" s="3"/>
      <c r="E60" s="3"/>
      <c r="F60" s="3"/>
    </row>
    <row r="61" spans="2:6">
      <c r="B61" t="s">
        <v>15</v>
      </c>
      <c r="C61" s="10">
        <f>+C59/100*C60</f>
        <v>0</v>
      </c>
      <c r="D61" s="3"/>
      <c r="E61" s="3"/>
      <c r="F61" s="3"/>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B01B-CB9A-F345-BC74-F4A7550829E3}">
  <dimension ref="A1"/>
  <sheetViews>
    <sheetView workbookViewId="0"/>
  </sheetViews>
  <sheetFormatPr baseColWidth="10" defaultRowHeight="1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2019-11-25T09:56:57Z</dcterms:created>
  <dcterms:modified xsi:type="dcterms:W3CDTF">2019-11-27T12:54:48Z</dcterms:modified>
</cp:coreProperties>
</file>